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e/Documents/2022eenergy/download/2022/"/>
    </mc:Choice>
  </mc:AlternateContent>
  <xr:revisionPtr revIDLastSave="0" documentId="13_ncr:1_{58BC9E13-2DF5-2D4E-AC7B-343D7E0395C0}" xr6:coauthVersionLast="47" xr6:coauthVersionMax="47" xr10:uidLastSave="{00000000-0000-0000-0000-000000000000}"/>
  <bookViews>
    <workbookView xWindow="780" yWindow="1000" windowWidth="27640" windowHeight="16440" xr2:uid="{F5D419CB-C15B-F14D-A25A-B233314D3A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" i="1" l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13" i="1"/>
  <c r="A14" i="1"/>
  <c r="A16" i="1"/>
  <c r="A17" i="1"/>
  <c r="A18" i="1"/>
  <c r="A19" i="1"/>
  <c r="A21" i="1"/>
  <c r="A22" i="1"/>
  <c r="A23" i="1"/>
  <c r="A24" i="1"/>
  <c r="A4" i="1"/>
  <c r="A5" i="1"/>
  <c r="A7" i="1"/>
  <c r="A10" i="1"/>
  <c r="A11" i="1"/>
  <c r="A3" i="1"/>
  <c r="C37" i="1"/>
  <c r="C38" i="1"/>
  <c r="C39" i="1"/>
  <c r="C40" i="1"/>
  <c r="C41" i="1"/>
  <c r="C42" i="1"/>
  <c r="C43" i="1"/>
  <c r="B43" i="1" s="1"/>
  <c r="C44" i="1"/>
  <c r="B44" i="1" s="1"/>
  <c r="C24" i="1"/>
  <c r="C25" i="1"/>
  <c r="B25" i="1" s="1"/>
  <c r="C26" i="1"/>
  <c r="C27" i="1"/>
  <c r="B27" i="1" s="1"/>
  <c r="C28" i="1"/>
  <c r="C29" i="1"/>
  <c r="C30" i="1"/>
  <c r="C31" i="1"/>
  <c r="C32" i="1"/>
  <c r="C33" i="1"/>
  <c r="B33" i="1" s="1"/>
  <c r="C34" i="1"/>
  <c r="C35" i="1"/>
  <c r="B35" i="1" s="1"/>
  <c r="C36" i="1"/>
  <c r="C13" i="1"/>
  <c r="C14" i="1"/>
  <c r="C16" i="1"/>
  <c r="B16" i="1" s="1"/>
  <c r="C17" i="1"/>
  <c r="B17" i="1" s="1"/>
  <c r="C18" i="1"/>
  <c r="C19" i="1"/>
  <c r="B19" i="1" s="1"/>
  <c r="C21" i="1"/>
  <c r="B21" i="1" s="1"/>
  <c r="C22" i="1"/>
  <c r="C23" i="1"/>
  <c r="C10" i="1"/>
  <c r="C11" i="1"/>
  <c r="C4" i="1"/>
  <c r="C5" i="1"/>
  <c r="C7" i="1"/>
  <c r="B7" i="1" s="1"/>
  <c r="C3" i="1"/>
  <c r="B41" i="1"/>
  <c r="B23" i="1"/>
  <c r="B24" i="1"/>
  <c r="B28" i="1"/>
  <c r="B32" i="1"/>
  <c r="B36" i="1"/>
  <c r="B10" i="1"/>
  <c r="B11" i="1"/>
  <c r="B42" i="1"/>
  <c r="B26" i="1"/>
  <c r="B29" i="1"/>
  <c r="B30" i="1"/>
  <c r="B31" i="1"/>
  <c r="B34" i="1"/>
  <c r="B37" i="1"/>
  <c r="B38" i="1"/>
  <c r="B39" i="1"/>
  <c r="B40" i="1"/>
  <c r="B13" i="1"/>
  <c r="B14" i="1"/>
  <c r="B18" i="1"/>
  <c r="B22" i="1"/>
  <c r="B4" i="1"/>
  <c r="B5" i="1"/>
  <c r="B3" i="1"/>
</calcChain>
</file>

<file path=xl/sharedStrings.xml><?xml version="1.0" encoding="utf-8"?>
<sst xmlns="http://schemas.openxmlformats.org/spreadsheetml/2006/main" count="59" uniqueCount="59">
  <si>
    <t>CEST</t>
  </si>
  <si>
    <t>EDA Workshop</t>
  </si>
  <si>
    <t>EnergyDLT Workshop</t>
  </si>
  <si>
    <t>Closing Remarks</t>
  </si>
  <si>
    <t>E2DC Workshop</t>
  </si>
  <si>
    <t>Introduction &amp; Welcome, Ariel &amp; Gunnar</t>
  </si>
  <si>
    <t>(55m) Session: Data Sets and Data Generation</t>
  </si>
  <si>
    <t>(1hr 15m) Session: Data Analytics</t>
  </si>
  <si>
    <t>(25m) Paper 1: Exploratory Data Analysis for Data Center Energy Management</t>
  </si>
  <si>
    <t>(25m) Paper 2: Evaluating Asynchronous Speed Scaling Policies in High-Performance Data Centres with Heavy Tails</t>
  </si>
  <si>
    <r>
      <t xml:space="preserve">(25m) Project Insights 1: Franciszek Sidorski, Poznan Supercomputing and Networking Center 
</t>
    </r>
    <r>
      <rPr>
        <sz val="12"/>
        <color rgb="FF000000"/>
        <rFont val="Calibri"/>
        <family val="2"/>
        <scheme val="minor"/>
      </rPr>
      <t>Data center waste heat reuse case study from the RENergetic project</t>
    </r>
  </si>
  <si>
    <r>
      <rPr>
        <b/>
        <sz val="12"/>
        <color rgb="FF000000"/>
        <rFont val="Calibri"/>
        <family val="2"/>
        <scheme val="minor"/>
      </rPr>
      <t>(25m) Project Insights 3: Dr. Gunnar Schomaker, Germany</t>
    </r>
    <r>
      <rPr>
        <sz val="12"/>
        <color rgb="FF000000"/>
        <rFont val="Calibri"/>
        <family val="2"/>
        <scheme val="minor"/>
      </rPr>
      <t xml:space="preserve">
Sustainable distributed and balanced edge colocations</t>
    </r>
  </si>
  <si>
    <t>(40m) Open Panel: Holger Nickel, Jon Summers, Béla Waldhauser, …
Discussion on Sustainability of Data Centers</t>
  </si>
  <si>
    <t>WeCan Workshop</t>
  </si>
  <si>
    <t>(20m) Virtual Lobby</t>
  </si>
  <si>
    <t>(10m) Opening Address - Minghua Chen and Noman Bashir</t>
  </si>
  <si>
    <t>(50m) Session I: Computing for Sustainability</t>
  </si>
  <si>
    <t xml:space="preserve">(50m) Session II: Sustainable Energy Systems </t>
  </si>
  <si>
    <t>(1hr 15m) Session III: Data Analytics for Sustainability</t>
  </si>
  <si>
    <t>(50m) Session IV: Sustainable Computing</t>
  </si>
  <si>
    <t>(50m) Session V: Leadership and Communication</t>
  </si>
  <si>
    <t>(50m) Brainstorming Session with the Audience</t>
  </si>
  <si>
    <t>(10m) Closing Remarks</t>
  </si>
  <si>
    <t>(15m) Welcome and Registration</t>
  </si>
  <si>
    <t>(15m) Introduction to the Workshop</t>
  </si>
  <si>
    <t>(45m) Keynote 1: Innovation in organizations and in societies
Jannika Mattes (The University of Oldenburg)</t>
  </si>
  <si>
    <t>(45m) Keynote 2:  A comparative, sociotechnical design perspective on Responsible Innovation: multidisciplinary research and education on digitized energy and Automated Vehicles
David J. Hess (Vanderbilt University) and Dasom Lee (University of Twente)</t>
  </si>
  <si>
    <t>(1hr) Workshop Paper Session</t>
  </si>
  <si>
    <t>(1hr 30m) Panel Discussion: Regulations in the US and Germany and their impact on the research agenda</t>
  </si>
  <si>
    <t>(15m) Closing Remarks</t>
  </si>
  <si>
    <t>AMLIES Workshop</t>
  </si>
  <si>
    <t>(5m) Opening Remarks
(55m) Keynote 1: John Sipple, Google</t>
  </si>
  <si>
    <t xml:space="preserve">(55m) Keynote 2: Ming Jin, Virginia Tech 
(5m) Closing Remarks </t>
  </si>
  <si>
    <r>
      <rPr>
        <b/>
        <sz val="12"/>
        <color theme="1"/>
        <rFont val="Calibri"/>
        <family val="2"/>
        <scheme val="minor"/>
      </rPr>
      <t>(45m) Keynote:</t>
    </r>
    <r>
      <rPr>
        <sz val="12"/>
        <color theme="1"/>
        <rFont val="Calibri"/>
        <family val="2"/>
        <scheme val="minor"/>
      </rPr>
      <t xml:space="preserve">
Supplying Data Centres with 24/7 Clean Energy
Tom Brown (Technische Universität Berlin)</t>
    </r>
  </si>
  <si>
    <r>
      <rPr>
        <b/>
        <sz val="12"/>
        <color theme="1"/>
        <rFont val="Calibri"/>
        <family val="2"/>
        <scheme val="minor"/>
      </rPr>
      <t>(35m) Keynote 1:</t>
    </r>
    <r>
      <rPr>
        <sz val="12"/>
        <color theme="1"/>
        <rFont val="Calibri"/>
        <family val="2"/>
        <scheme val="minor"/>
      </rPr>
      <t xml:space="preserve"> Dr. Béla Waldhauser, Telehouse Deutschland GmbH – Evolution of Sustainable Digital Infrastructures
The role of Datacentres and Innovaters for waste heat usage in Frankfurt</t>
    </r>
  </si>
  <si>
    <r>
      <rPr>
        <b/>
        <sz val="12"/>
        <color theme="1"/>
        <rFont val="Calibri"/>
        <family val="2"/>
        <scheme val="minor"/>
      </rPr>
      <t>(35m) Keynote 2:</t>
    </r>
    <r>
      <rPr>
        <sz val="12"/>
        <color theme="1"/>
        <rFont val="Calibri"/>
        <family val="2"/>
        <scheme val="minor"/>
      </rPr>
      <t xml:space="preserve"> Prof. Dr. Henning Meschede, University Paderborn –
 Intelligent sustainable energy systems</t>
    </r>
  </si>
  <si>
    <r>
      <rPr>
        <b/>
        <sz val="12"/>
        <color theme="1"/>
        <rFont val="Calibri"/>
        <family val="2"/>
        <scheme val="minor"/>
      </rPr>
      <t>Emissions and prices are anti-correlated in Australia: what this means for the decarbonisation of our grid</t>
    </r>
    <r>
      <rPr>
        <sz val="12"/>
        <color theme="1"/>
        <rFont val="Calibri"/>
        <family val="2"/>
        <scheme val="minor"/>
      </rPr>
      <t xml:space="preserve">
Louise Bardwell, Marnie Shaw, Lachlan Blackhall (The Australian National University)</t>
    </r>
  </si>
  <si>
    <r>
      <rPr>
        <b/>
        <sz val="12"/>
        <color theme="1"/>
        <rFont val="Calibri"/>
        <family val="2"/>
        <scheme val="minor"/>
      </rPr>
      <t>(40m) Keynote 1</t>
    </r>
    <r>
      <rPr>
        <sz val="12"/>
        <color theme="1"/>
        <rFont val="Calibri"/>
        <family val="2"/>
        <scheme val="minor"/>
      </rPr>
      <t>:Joe Dong (NTU)
Blockchain-enabled Security Systems for Smart Grids</t>
    </r>
  </si>
  <si>
    <r>
      <rPr>
        <b/>
        <sz val="12"/>
        <color theme="1"/>
        <rFont val="Calibri"/>
        <family val="2"/>
        <scheme val="minor"/>
      </rPr>
      <t>SVD-reduction of high-dimensional German spatio-temporal wind speed data and clusters of similarity</t>
    </r>
    <r>
      <rPr>
        <sz val="12"/>
        <color theme="1"/>
        <rFont val="Calibri"/>
        <family val="2"/>
        <scheme val="minor"/>
      </rPr>
      <t xml:space="preserve">
Oliver Grothe, Jonas Rieger (Karlsruhe Institute of Technology)</t>
    </r>
  </si>
  <si>
    <r>
      <rPr>
        <b/>
        <sz val="12"/>
        <color theme="1"/>
        <rFont val="Calibri"/>
        <family val="2"/>
        <scheme val="minor"/>
      </rPr>
      <t>Adaptively coping with concept drifts in energy time series forecasting using profiles</t>
    </r>
    <r>
      <rPr>
        <sz val="12"/>
        <color theme="1"/>
        <rFont val="Calibri"/>
        <family val="2"/>
        <scheme val="minor"/>
      </rPr>
      <t xml:space="preserve">
Benedikt Heidrich (Karlsruhe Institute of Technology), Nicole Ludwig (University of Tübingen), Marian Turowski (Karlsruhe Institute of Technology), Ralf Mikut (Karlsruhe Institute of Technology (KIT)), Veit Hagenmeyer (Karlsruhe Institute of Technology)</t>
    </r>
  </si>
  <si>
    <r>
      <rPr>
        <b/>
        <sz val="12"/>
        <color theme="1"/>
        <rFont val="Calibri"/>
        <family val="2"/>
        <scheme val="minor"/>
      </rPr>
      <t>(40m) Keynote 2: Umit Cali (NTNU)</t>
    </r>
    <r>
      <rPr>
        <sz val="12"/>
        <color theme="1"/>
        <rFont val="Calibri"/>
        <family val="2"/>
        <scheme val="minor"/>
      </rPr>
      <t xml:space="preserve">
DLT Meets Energy: Current &amp; Future Perspectives</t>
    </r>
  </si>
  <si>
    <r>
      <rPr>
        <b/>
        <sz val="12"/>
        <color theme="1"/>
        <rFont val="Calibri"/>
        <family val="2"/>
        <scheme val="minor"/>
      </rPr>
      <t>Application of Analytical Uncertainty Propagation to the Turkish Transmission Network in a Case Study with High Uncertain Wind Power Share and Distributed Storage</t>
    </r>
    <r>
      <rPr>
        <sz val="12"/>
        <color theme="1"/>
        <rFont val="Calibri"/>
        <family val="2"/>
        <scheme val="minor"/>
      </rPr>
      <t xml:space="preserve">
Rebecca Bauer, Tillmann Mühlpfordt (Institute of Automation and Applied Informatics, Karlsruhe Institute of Technology (KIT), Germany); Nicole Ludwig (Cluster of Excellence “Machine Learning: New Perspectives for Science”, University of Tübingen, Germany); Veit Hagenmeyer (Institute of Automation and Applied Informatics, Karlsruhe Institute of Technology (KIT), Germany)</t>
    </r>
  </si>
  <si>
    <r>
      <rPr>
        <b/>
        <sz val="12"/>
        <color theme="1"/>
        <rFont val="Calibri"/>
        <family val="2"/>
        <scheme val="minor"/>
      </rPr>
      <t>Modeling and Generating Synthetic Anomalies for Energy and Power Time Series</t>
    </r>
    <r>
      <rPr>
        <sz val="12"/>
        <color theme="1"/>
        <rFont val="Calibri"/>
        <family val="2"/>
        <scheme val="minor"/>
      </rPr>
      <t xml:space="preserve">
Marian Turowski, Moritz Weber, Oliver Neumann, Benedikt Heidrich, Kaleb Phipps, Hüseyin K. Çakmak, Ralf Mikut, Veit Hagenmeyer (Karlsruhe Institute of Technology)</t>
    </r>
  </si>
  <si>
    <r>
      <rPr>
        <b/>
        <sz val="12"/>
        <color theme="1"/>
        <rFont val="Calibri"/>
        <family val="2"/>
        <scheme val="minor"/>
      </rPr>
      <t>(40m) Keynote 3: Srinivasan Keshav (University of Cambridge)</t>
    </r>
    <r>
      <rPr>
        <sz val="12"/>
        <color theme="1"/>
        <rFont val="Calibri"/>
        <family val="2"/>
        <scheme val="minor"/>
      </rPr>
      <t xml:space="preserve">
Bringing Trust to Carbon Credits Through Computer Science</t>
    </r>
  </si>
  <si>
    <r>
      <rPr>
        <b/>
        <sz val="12"/>
        <color theme="1"/>
        <rFont val="Calibri"/>
        <family val="2"/>
        <scheme val="minor"/>
      </rPr>
      <t>LEAD1.0: A Large-scale Annotated Dataset for Energy Anomaly Detection in Commercial Buildings</t>
    </r>
    <r>
      <rPr>
        <sz val="12"/>
        <color theme="1"/>
        <rFont val="Calibri"/>
        <family val="2"/>
        <scheme val="minor"/>
      </rPr>
      <t xml:space="preserve">
Manoj Gulati (Singapore Management University); Pandarasamy Arjunan (Berkeley Education Alliance for Research in Singapore (BEARS) Limited)</t>
    </r>
  </si>
  <si>
    <r>
      <rPr>
        <b/>
        <sz val="12"/>
        <color theme="1"/>
        <rFont val="Calibri"/>
        <family val="2"/>
        <scheme val="minor"/>
      </rPr>
      <t>(25m) Project Insights 2: Dr. Jon Summers, RISE</t>
    </r>
    <r>
      <rPr>
        <sz val="12"/>
        <color theme="1"/>
        <rFont val="Calibri"/>
        <family val="2"/>
        <scheme val="minor"/>
      </rPr>
      <t xml:space="preserve">
The wedistrict project</t>
    </r>
  </si>
  <si>
    <r>
      <rPr>
        <b/>
        <sz val="12"/>
        <color theme="1"/>
        <rFont val="Calibri"/>
        <family val="2"/>
        <scheme val="minor"/>
      </rPr>
      <t>(40m) Keynote 4: Jos Roling (IBM Consulting)</t>
    </r>
    <r>
      <rPr>
        <sz val="12"/>
        <color theme="1"/>
        <rFont val="Calibri"/>
        <family val="2"/>
        <scheme val="minor"/>
      </rPr>
      <t xml:space="preserve">
Programmable Energy</t>
    </r>
  </si>
  <si>
    <r>
      <rPr>
        <b/>
        <sz val="12"/>
        <color theme="1"/>
        <rFont val="Calibri"/>
        <family val="2"/>
        <scheme val="minor"/>
      </rPr>
      <t>High-Resolution Real-World Electricity Data from Three Microgrids in the Global South</t>
    </r>
    <r>
      <rPr>
        <sz val="12"/>
        <color theme="1"/>
        <rFont val="Calibri"/>
        <family val="2"/>
        <scheme val="minor"/>
      </rPr>
      <t xml:space="preserve">
Matthias Luh, Kaleb Phipps, Anthony Britto, Matthias Wolf, Marek Lutz, Johann Kraft (Karlsruhe Institute of Technology)</t>
    </r>
  </si>
  <si>
    <r>
      <rPr>
        <b/>
        <sz val="12"/>
        <color theme="1"/>
        <rFont val="Calibri"/>
        <family val="2"/>
        <scheme val="minor"/>
      </rPr>
      <t>(45m) Panel 1:</t>
    </r>
    <r>
      <rPr>
        <sz val="12"/>
        <color theme="1"/>
        <rFont val="Calibri"/>
        <family val="2"/>
        <scheme val="minor"/>
      </rPr>
      <t xml:space="preserve">
Shall we ban Proof-of-Work?</t>
    </r>
  </si>
  <si>
    <r>
      <rPr>
        <b/>
        <sz val="12"/>
        <color theme="1"/>
        <rFont val="Calibri"/>
        <family val="2"/>
        <scheme val="minor"/>
      </rPr>
      <t>(25m) Project Insights 4: Holger Nickel, AixpertSoft GmbH</t>
    </r>
    <r>
      <rPr>
        <sz val="12"/>
        <color theme="1"/>
        <rFont val="Calibri"/>
        <family val="2"/>
        <scheme val="minor"/>
      </rPr>
      <t xml:space="preserve">
DCIM, an approach to proof sustainability?</t>
    </r>
  </si>
  <si>
    <r>
      <rPr>
        <b/>
        <sz val="12"/>
        <color theme="1"/>
        <rFont val="Calibri"/>
        <family val="2"/>
        <scheme val="minor"/>
      </rPr>
      <t>(45m) Panel 2:</t>
    </r>
    <r>
      <rPr>
        <sz val="12"/>
        <color theme="1"/>
        <rFont val="Calibri"/>
        <family val="2"/>
        <scheme val="minor"/>
      </rPr>
      <t xml:space="preserve">
Is DLT a practical solution for the energy sector?</t>
    </r>
  </si>
  <si>
    <r>
      <rPr>
        <b/>
        <sz val="12"/>
        <color rgb="FF000000"/>
        <rFont val="Calibri"/>
        <family val="2"/>
        <scheme val="minor"/>
      </rPr>
      <t>(20m) Paper 1:</t>
    </r>
    <r>
      <rPr>
        <sz val="12"/>
        <color rgb="FF000000"/>
        <rFont val="Calibri"/>
        <family val="2"/>
        <scheme val="minor"/>
      </rPr>
      <t xml:space="preserve">
gridds: A Data Science Toolkit for Energy Grid Machine Learning </t>
    </r>
  </si>
  <si>
    <r>
      <rPr>
        <b/>
        <sz val="12"/>
        <color rgb="FF000000"/>
        <rFont val="Calibri"/>
        <family val="2"/>
        <scheme val="minor"/>
      </rPr>
      <t>(10m) Paper 2:</t>
    </r>
    <r>
      <rPr>
        <sz val="12"/>
        <color rgb="FF000000"/>
        <rFont val="Calibri"/>
        <family val="2"/>
        <scheme val="minor"/>
      </rPr>
      <t xml:space="preserve">
Time Series-based Deep Learning model for Personal Thermal Comfort Prediction </t>
    </r>
  </si>
  <si>
    <r>
      <rPr>
        <b/>
        <sz val="12"/>
        <color rgb="FF000000"/>
        <rFont val="Calibri"/>
        <family val="2"/>
        <scheme val="minor"/>
      </rPr>
      <t>(20m) Paper 3:</t>
    </r>
    <r>
      <rPr>
        <sz val="12"/>
        <color rgb="FF000000"/>
        <rFont val="Calibri"/>
        <family val="2"/>
        <scheme val="minor"/>
      </rPr>
      <t xml:space="preserve">
Diversity for Transfer in Learning-based Control of Buildings </t>
    </r>
  </si>
  <si>
    <r>
      <rPr>
        <b/>
        <sz val="12"/>
        <color rgb="FF000000"/>
        <rFont val="Calibri"/>
        <family val="2"/>
        <scheme val="minor"/>
      </rPr>
      <t>(10m) Paper 4:</t>
    </r>
    <r>
      <rPr>
        <sz val="12"/>
        <color rgb="FF000000"/>
        <rFont val="Calibri"/>
        <family val="2"/>
        <scheme val="minor"/>
      </rPr>
      <t xml:space="preserve">
PowerGridworld: A Framework for Multi-Agent Reinforcement Learning in Power Systems </t>
    </r>
  </si>
  <si>
    <t>EST</t>
  </si>
  <si>
    <t>Workshop on Bridging International Societal Differences In Autonomous and Digitalized Energy Systems</t>
  </si>
  <si>
    <t>HKT</t>
  </si>
  <si>
    <t>AEST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</si>
</sst>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20" fontId="0" fillId="0" borderId="0" xfId="0" applyNumberForma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/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wrapText="1"/>
    </xf>
    <xf numFmtId="0" fontId="2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20" fontId="0" fillId="0" borderId="0" xfId="0" applyNumberFormat="1" applyFont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4" borderId="0" xfId="0" applyFont="1" applyFill="1" applyAlignment="1">
      <alignment wrapText="1"/>
    </xf>
    <xf numFmtId="0" fontId="0" fillId="4" borderId="0" xfId="0" applyFont="1" applyFill="1"/>
    <xf numFmtId="20" fontId="0" fillId="0" borderId="0" xfId="0" applyNumberFormat="1" applyFont="1"/>
    <xf numFmtId="0" fontId="0" fillId="0" borderId="0" xfId="0" applyFont="1" applyFill="1"/>
    <xf numFmtId="0" fontId="6" fillId="4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3" borderId="0" xfId="1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gystatusdata.kit.edu/eda2022.php" TargetMode="External"/><Relationship Id="rId3" Type="http://schemas.openxmlformats.org/officeDocument/2006/relationships/hyperlink" Target="http://sinberbest.berkeley.edu/amlies/2022" TargetMode="External"/><Relationship Id="rId7" Type="http://schemas.openxmlformats.org/officeDocument/2006/relationships/hyperlink" Target="https://cps-vo.org/group/SDSS_Energy" TargetMode="External"/><Relationship Id="rId2" Type="http://schemas.openxmlformats.org/officeDocument/2006/relationships/hyperlink" Target="https://cps-vo.org/group/SDSS_Energy/program" TargetMode="External"/><Relationship Id="rId1" Type="http://schemas.openxmlformats.org/officeDocument/2006/relationships/hyperlink" Target="https://cps-vo.org/group/SDSS_Energy/program" TargetMode="External"/><Relationship Id="rId6" Type="http://schemas.openxmlformats.org/officeDocument/2006/relationships/hyperlink" Target="https://energy.acm.org/workshops/wecan/2022/" TargetMode="External"/><Relationship Id="rId5" Type="http://schemas.openxmlformats.org/officeDocument/2006/relationships/hyperlink" Target="https://energydlt.github.io/" TargetMode="External"/><Relationship Id="rId4" Type="http://schemas.openxmlformats.org/officeDocument/2006/relationships/hyperlink" Target="https://e2dc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4779A-9ABA-224F-A65A-437BF3C3BF87}">
  <dimension ref="A2:J44"/>
  <sheetViews>
    <sheetView tabSelected="1" topLeftCell="A24" zoomScale="75" zoomScaleNormal="75" workbookViewId="0">
      <selection activeCell="C20" sqref="A20:C20"/>
    </sheetView>
  </sheetViews>
  <sheetFormatPr baseColWidth="10" defaultRowHeight="16" x14ac:dyDescent="0.2"/>
  <cols>
    <col min="5" max="5" width="64.83203125" customWidth="1"/>
    <col min="6" max="6" width="61" customWidth="1"/>
    <col min="7" max="7" width="60" customWidth="1"/>
    <col min="8" max="8" width="48.83203125" customWidth="1"/>
    <col min="9" max="9" width="43.5" customWidth="1"/>
    <col min="10" max="10" width="37.6640625" customWidth="1"/>
  </cols>
  <sheetData>
    <row r="2" spans="1:10" ht="100" x14ac:dyDescent="0.3">
      <c r="A2" s="29" t="s">
        <v>58</v>
      </c>
      <c r="B2" s="29" t="s">
        <v>57</v>
      </c>
      <c r="C2" s="29" t="s">
        <v>55</v>
      </c>
      <c r="D2" s="28" t="s">
        <v>0</v>
      </c>
      <c r="E2" s="30" t="s">
        <v>1</v>
      </c>
      <c r="F2" s="30" t="s">
        <v>2</v>
      </c>
      <c r="G2" s="30" t="s">
        <v>4</v>
      </c>
      <c r="H2" s="30" t="s">
        <v>13</v>
      </c>
      <c r="I2" s="30" t="s">
        <v>56</v>
      </c>
      <c r="J2" s="30" t="s">
        <v>30</v>
      </c>
    </row>
    <row r="3" spans="1:10" ht="51" x14ac:dyDescent="0.2">
      <c r="A3" s="2">
        <f>B3+(2/24)</f>
        <v>0.70833333333333337</v>
      </c>
      <c r="B3" s="2">
        <f>C3 + (12/24)</f>
        <v>0.625</v>
      </c>
      <c r="C3" s="2">
        <f>D3 - (6/24)</f>
        <v>0.125</v>
      </c>
      <c r="D3" s="12">
        <v>0.375</v>
      </c>
      <c r="E3" s="13" t="s">
        <v>33</v>
      </c>
      <c r="F3" s="14"/>
      <c r="G3" s="3" t="s">
        <v>5</v>
      </c>
      <c r="H3" s="14"/>
      <c r="I3" s="15"/>
      <c r="J3" s="15"/>
    </row>
    <row r="4" spans="1:10" ht="68" x14ac:dyDescent="0.2">
      <c r="A4" s="2">
        <f t="shared" ref="A4:A44" si="0">B4+(2/24)</f>
        <v>0.71527777777777779</v>
      </c>
      <c r="B4" s="2">
        <f t="shared" ref="B4:B44" si="1">C4 + (12/24)</f>
        <v>0.63194444444444442</v>
      </c>
      <c r="C4" s="2">
        <f t="shared" ref="C4:C44" si="2">D4 - (6/24)</f>
        <v>0.13194444444444442</v>
      </c>
      <c r="D4" s="12">
        <v>0.38194444444444442</v>
      </c>
      <c r="E4" s="16"/>
      <c r="F4" s="14"/>
      <c r="G4" s="13" t="s">
        <v>34</v>
      </c>
      <c r="H4" s="14"/>
      <c r="I4" s="15"/>
      <c r="J4" s="15"/>
    </row>
    <row r="5" spans="1:10" ht="34" x14ac:dyDescent="0.2">
      <c r="A5" s="2">
        <f t="shared" si="0"/>
        <v>0.73958333333333337</v>
      </c>
      <c r="B5" s="2">
        <f t="shared" si="1"/>
        <v>0.65625</v>
      </c>
      <c r="C5" s="2">
        <f t="shared" si="2"/>
        <v>0.15625</v>
      </c>
      <c r="D5" s="12">
        <v>0.40625</v>
      </c>
      <c r="E5" s="4" t="s">
        <v>7</v>
      </c>
      <c r="F5" s="14"/>
      <c r="G5" s="13" t="s">
        <v>35</v>
      </c>
      <c r="H5" s="14"/>
      <c r="I5" s="15"/>
      <c r="J5" s="15"/>
    </row>
    <row r="6" spans="1:10" ht="68" x14ac:dyDescent="0.2">
      <c r="A6" s="2"/>
      <c r="B6" s="2"/>
      <c r="C6" s="2"/>
      <c r="D6" s="14"/>
      <c r="E6" s="16" t="s">
        <v>36</v>
      </c>
      <c r="F6" s="14"/>
      <c r="G6" s="16"/>
      <c r="H6" s="14"/>
      <c r="I6" s="15"/>
      <c r="J6" s="15"/>
    </row>
    <row r="7" spans="1:10" ht="34" x14ac:dyDescent="0.2">
      <c r="A7" s="2">
        <f t="shared" si="0"/>
        <v>0.75000000000000011</v>
      </c>
      <c r="B7" s="2">
        <f t="shared" si="1"/>
        <v>0.66666666666666674</v>
      </c>
      <c r="C7" s="2">
        <f t="shared" si="2"/>
        <v>0.16666666666666669</v>
      </c>
      <c r="D7" s="12">
        <v>0.41666666666666669</v>
      </c>
      <c r="E7" s="16"/>
      <c r="F7" s="13" t="s">
        <v>37</v>
      </c>
      <c r="G7" s="16"/>
      <c r="H7" s="14"/>
      <c r="I7" s="15"/>
      <c r="J7" s="15"/>
    </row>
    <row r="8" spans="1:10" ht="51" x14ac:dyDescent="0.2">
      <c r="A8" s="2"/>
      <c r="B8" s="2"/>
      <c r="C8" s="2"/>
      <c r="D8" s="12"/>
      <c r="E8" s="16" t="s">
        <v>38</v>
      </c>
      <c r="F8" s="16"/>
      <c r="G8" s="16"/>
      <c r="H8" s="14"/>
      <c r="I8" s="15"/>
      <c r="J8" s="15"/>
    </row>
    <row r="9" spans="1:10" ht="102" x14ac:dyDescent="0.2">
      <c r="A9" s="2"/>
      <c r="B9" s="2"/>
      <c r="C9" s="2"/>
      <c r="D9" s="14"/>
      <c r="E9" s="16" t="s">
        <v>39</v>
      </c>
      <c r="F9" s="16"/>
      <c r="G9" s="16"/>
      <c r="H9" s="14"/>
      <c r="I9" s="15"/>
      <c r="J9" s="15"/>
    </row>
    <row r="10" spans="1:10" ht="34" x14ac:dyDescent="0.2">
      <c r="A10" s="2">
        <f t="shared" si="0"/>
        <v>0.77430555555555569</v>
      </c>
      <c r="B10" s="2">
        <f t="shared" si="1"/>
        <v>0.69097222222222232</v>
      </c>
      <c r="C10" s="2">
        <f t="shared" si="2"/>
        <v>0.19097222222222227</v>
      </c>
      <c r="D10" s="12">
        <v>0.44097222222222227</v>
      </c>
      <c r="E10" s="16"/>
      <c r="F10" s="16"/>
      <c r="G10" s="3" t="s">
        <v>8</v>
      </c>
      <c r="H10" s="14"/>
      <c r="I10" s="15"/>
      <c r="J10" s="15"/>
    </row>
    <row r="11" spans="1:10" ht="34" x14ac:dyDescent="0.2">
      <c r="A11" s="2">
        <f t="shared" si="0"/>
        <v>0.77777777777777779</v>
      </c>
      <c r="B11" s="2">
        <f t="shared" si="1"/>
        <v>0.69444444444444442</v>
      </c>
      <c r="C11" s="2">
        <f t="shared" si="2"/>
        <v>0.19444444444444442</v>
      </c>
      <c r="D11" s="12">
        <v>0.44444444444444442</v>
      </c>
      <c r="E11" s="16"/>
      <c r="F11" s="13" t="s">
        <v>40</v>
      </c>
      <c r="G11" s="16"/>
      <c r="H11" s="14"/>
      <c r="I11" s="15"/>
      <c r="J11" s="15"/>
    </row>
    <row r="12" spans="1:10" ht="153" x14ac:dyDescent="0.2">
      <c r="A12" s="2"/>
      <c r="B12" s="2"/>
      <c r="C12" s="2"/>
      <c r="D12" s="12"/>
      <c r="E12" s="16" t="s">
        <v>41</v>
      </c>
      <c r="F12" s="16"/>
      <c r="G12" s="16"/>
      <c r="H12" s="14"/>
      <c r="I12" s="15"/>
      <c r="J12" s="15"/>
    </row>
    <row r="13" spans="1:10" ht="34" x14ac:dyDescent="0.2">
      <c r="A13" s="2">
        <f t="shared" si="0"/>
        <v>0.79166666666666663</v>
      </c>
      <c r="B13" s="2">
        <f t="shared" si="1"/>
        <v>0.70833333333333326</v>
      </c>
      <c r="C13" s="2">
        <f t="shared" si="2"/>
        <v>0.20833333333333331</v>
      </c>
      <c r="D13" s="12">
        <v>0.45833333333333331</v>
      </c>
      <c r="E13" s="16"/>
      <c r="F13" s="16"/>
      <c r="G13" s="3" t="s">
        <v>9</v>
      </c>
      <c r="H13" s="14"/>
      <c r="I13" s="15"/>
      <c r="J13" s="15"/>
    </row>
    <row r="14" spans="1:10" ht="17" x14ac:dyDescent="0.2">
      <c r="A14" s="2">
        <f t="shared" si="0"/>
        <v>0.80208333333333337</v>
      </c>
      <c r="B14" s="2">
        <f t="shared" si="1"/>
        <v>0.71875</v>
      </c>
      <c r="C14" s="2">
        <f t="shared" si="2"/>
        <v>0.21875</v>
      </c>
      <c r="D14" s="12">
        <v>0.46875</v>
      </c>
      <c r="E14" s="4" t="s">
        <v>6</v>
      </c>
      <c r="F14" s="16"/>
      <c r="G14" s="16"/>
      <c r="H14" s="14"/>
      <c r="I14" s="15"/>
      <c r="J14" s="15"/>
    </row>
    <row r="15" spans="1:10" ht="85" x14ac:dyDescent="0.2">
      <c r="A15" s="2"/>
      <c r="B15" s="2"/>
      <c r="C15" s="2"/>
      <c r="D15" s="14"/>
      <c r="E15" s="16" t="s">
        <v>42</v>
      </c>
      <c r="F15" s="16"/>
      <c r="G15" s="16"/>
      <c r="H15" s="14"/>
      <c r="I15" s="15"/>
      <c r="J15" s="15"/>
    </row>
    <row r="16" spans="1:10" ht="34" x14ac:dyDescent="0.2">
      <c r="A16" s="2">
        <f t="shared" si="0"/>
        <v>0.80555555555555569</v>
      </c>
      <c r="B16" s="2">
        <f t="shared" si="1"/>
        <v>0.72222222222222232</v>
      </c>
      <c r="C16" s="2">
        <f t="shared" si="2"/>
        <v>0.22222222222222227</v>
      </c>
      <c r="D16" s="12">
        <v>0.47222222222222227</v>
      </c>
      <c r="E16" s="16"/>
      <c r="F16" s="13" t="s">
        <v>43</v>
      </c>
      <c r="G16" s="16"/>
      <c r="H16" s="14"/>
      <c r="I16" s="15"/>
      <c r="J16" s="15"/>
    </row>
    <row r="17" spans="1:10" ht="68" x14ac:dyDescent="0.2">
      <c r="A17" s="2">
        <f t="shared" si="0"/>
        <v>0.80902777777777779</v>
      </c>
      <c r="B17" s="2">
        <f t="shared" si="1"/>
        <v>0.72569444444444442</v>
      </c>
      <c r="C17" s="2">
        <f t="shared" si="2"/>
        <v>0.22569444444444442</v>
      </c>
      <c r="D17" s="12">
        <v>0.47569444444444442</v>
      </c>
      <c r="E17" s="16" t="s">
        <v>44</v>
      </c>
      <c r="F17" s="16"/>
      <c r="G17" s="6" t="s">
        <v>10</v>
      </c>
      <c r="H17" s="14"/>
      <c r="I17" s="15"/>
      <c r="J17" s="15"/>
    </row>
    <row r="18" spans="1:10" ht="34" x14ac:dyDescent="0.2">
      <c r="A18" s="2">
        <f t="shared" si="0"/>
        <v>0.82638888888888895</v>
      </c>
      <c r="B18" s="2">
        <f t="shared" si="1"/>
        <v>0.74305555555555558</v>
      </c>
      <c r="C18" s="2">
        <f t="shared" si="2"/>
        <v>0.24305555555555558</v>
      </c>
      <c r="D18" s="12">
        <v>0.49305555555555558</v>
      </c>
      <c r="E18" s="16"/>
      <c r="F18" s="16"/>
      <c r="G18" s="13" t="s">
        <v>45</v>
      </c>
      <c r="H18" s="14"/>
      <c r="I18" s="15"/>
      <c r="J18" s="15"/>
    </row>
    <row r="19" spans="1:10" ht="34" x14ac:dyDescent="0.2">
      <c r="A19" s="2">
        <f t="shared" si="0"/>
        <v>0.83333333333333337</v>
      </c>
      <c r="B19" s="2">
        <f t="shared" si="1"/>
        <v>0.75</v>
      </c>
      <c r="C19" s="2">
        <f t="shared" si="2"/>
        <v>0.25</v>
      </c>
      <c r="D19" s="12">
        <v>0.5</v>
      </c>
      <c r="E19" s="16"/>
      <c r="F19" s="13" t="s">
        <v>46</v>
      </c>
      <c r="G19" s="16"/>
      <c r="H19" s="14"/>
      <c r="I19" s="15"/>
      <c r="J19" s="15"/>
    </row>
    <row r="20" spans="1:10" ht="68" x14ac:dyDescent="0.2">
      <c r="A20" s="2"/>
      <c r="B20" s="2"/>
      <c r="C20" s="2"/>
      <c r="D20" s="14"/>
      <c r="E20" s="16" t="s">
        <v>47</v>
      </c>
      <c r="F20" s="16"/>
      <c r="G20" s="16"/>
      <c r="H20" s="14"/>
      <c r="I20" s="15"/>
      <c r="J20" s="15"/>
    </row>
    <row r="21" spans="1:10" ht="17" x14ac:dyDescent="0.2">
      <c r="A21" s="2">
        <f t="shared" si="0"/>
        <v>0.85416666666666674</v>
      </c>
      <c r="B21" s="2">
        <f t="shared" si="1"/>
        <v>0.77083333333333337</v>
      </c>
      <c r="C21" s="2">
        <f t="shared" si="2"/>
        <v>0.27083333333333337</v>
      </c>
      <c r="D21" s="12">
        <v>0.52083333333333337</v>
      </c>
      <c r="E21" s="14"/>
      <c r="F21" s="16"/>
      <c r="G21" s="16"/>
      <c r="H21" s="14"/>
      <c r="I21" s="4" t="s">
        <v>23</v>
      </c>
      <c r="J21" s="15"/>
    </row>
    <row r="22" spans="1:10" ht="34" x14ac:dyDescent="0.2">
      <c r="A22" s="2">
        <f t="shared" si="0"/>
        <v>0.86111111111111116</v>
      </c>
      <c r="B22" s="2">
        <f t="shared" si="1"/>
        <v>0.77777777777777779</v>
      </c>
      <c r="C22" s="2">
        <f t="shared" si="2"/>
        <v>0.27777777777777779</v>
      </c>
      <c r="D22" s="12">
        <v>0.52777777777777779</v>
      </c>
      <c r="E22" s="14"/>
      <c r="F22" s="13" t="s">
        <v>48</v>
      </c>
      <c r="G22" s="16"/>
      <c r="H22" s="14"/>
      <c r="I22" s="17"/>
      <c r="J22" s="15"/>
    </row>
    <row r="23" spans="1:10" ht="34" x14ac:dyDescent="0.2">
      <c r="A23" s="2">
        <f t="shared" si="0"/>
        <v>0.86458333333333337</v>
      </c>
      <c r="B23" s="2">
        <f t="shared" si="1"/>
        <v>0.78125</v>
      </c>
      <c r="C23" s="2">
        <f t="shared" si="2"/>
        <v>0.28125</v>
      </c>
      <c r="D23" s="12">
        <v>0.53125</v>
      </c>
      <c r="E23" s="14"/>
      <c r="F23" s="16"/>
      <c r="G23" s="5" t="s">
        <v>11</v>
      </c>
      <c r="H23" s="14"/>
      <c r="I23" s="4" t="s">
        <v>24</v>
      </c>
      <c r="J23" s="15"/>
    </row>
    <row r="24" spans="1:10" ht="51" x14ac:dyDescent="0.2">
      <c r="A24" s="2">
        <f t="shared" si="0"/>
        <v>0.875</v>
      </c>
      <c r="B24" s="2">
        <f t="shared" si="1"/>
        <v>0.79166666666666663</v>
      </c>
      <c r="C24" s="2">
        <f>D24 - (6/24)</f>
        <v>0.29166666666666663</v>
      </c>
      <c r="D24" s="12">
        <v>0.54166666666666663</v>
      </c>
      <c r="E24" s="14"/>
      <c r="F24" s="16"/>
      <c r="G24" s="10"/>
      <c r="H24" s="14"/>
      <c r="I24" s="8" t="s">
        <v>25</v>
      </c>
      <c r="J24" s="15"/>
    </row>
    <row r="25" spans="1:10" ht="34" x14ac:dyDescent="0.2">
      <c r="A25" s="2">
        <f>B25+(2/24)</f>
        <v>0.88194444444444453</v>
      </c>
      <c r="B25" s="2">
        <f t="shared" si="1"/>
        <v>0.79861111111111116</v>
      </c>
      <c r="C25" s="2">
        <f t="shared" si="2"/>
        <v>0.29861111111111116</v>
      </c>
      <c r="D25" s="12">
        <v>0.54861111111111116</v>
      </c>
      <c r="E25" s="14"/>
      <c r="F25" s="16"/>
      <c r="G25" s="13" t="s">
        <v>49</v>
      </c>
      <c r="H25" s="14"/>
      <c r="I25" s="20"/>
      <c r="J25" s="15"/>
    </row>
    <row r="26" spans="1:10" ht="34" x14ac:dyDescent="0.2">
      <c r="A26" s="2">
        <f t="shared" si="0"/>
        <v>0.89236111111111116</v>
      </c>
      <c r="B26" s="2">
        <f t="shared" si="1"/>
        <v>0.80902777777777779</v>
      </c>
      <c r="C26" s="2">
        <f t="shared" si="2"/>
        <v>0.30902777777777779</v>
      </c>
      <c r="D26" s="12">
        <v>0.55902777777777779</v>
      </c>
      <c r="E26" s="14"/>
      <c r="F26" s="13" t="s">
        <v>50</v>
      </c>
      <c r="G26" s="16"/>
      <c r="H26" s="14"/>
      <c r="I26" s="17"/>
      <c r="J26" s="15"/>
    </row>
    <row r="27" spans="1:10" ht="34" x14ac:dyDescent="0.2">
      <c r="A27" s="2">
        <f t="shared" si="0"/>
        <v>0.89930555555555558</v>
      </c>
      <c r="B27" s="2">
        <f t="shared" si="1"/>
        <v>0.81597222222222221</v>
      </c>
      <c r="C27" s="2">
        <f t="shared" si="2"/>
        <v>0.31597222222222221</v>
      </c>
      <c r="D27" s="12">
        <v>0.56597222222222221</v>
      </c>
      <c r="E27" s="14"/>
      <c r="F27" s="16"/>
      <c r="G27" s="3" t="s">
        <v>12</v>
      </c>
      <c r="H27" s="14"/>
      <c r="I27" s="17"/>
      <c r="J27" s="15"/>
    </row>
    <row r="28" spans="1:10" ht="103" thickBot="1" x14ac:dyDescent="0.25">
      <c r="A28" s="2">
        <f t="shared" si="0"/>
        <v>0.90625</v>
      </c>
      <c r="B28" s="2">
        <f t="shared" si="1"/>
        <v>0.82291666666666663</v>
      </c>
      <c r="C28" s="2">
        <f t="shared" si="2"/>
        <v>0.32291666666666663</v>
      </c>
      <c r="D28" s="12">
        <v>0.57291666666666663</v>
      </c>
      <c r="E28" s="14"/>
      <c r="F28" s="16"/>
      <c r="G28" s="11"/>
      <c r="H28" s="14"/>
      <c r="I28" s="9" t="s">
        <v>26</v>
      </c>
      <c r="J28" s="15"/>
    </row>
    <row r="29" spans="1:10" ht="18" thickBot="1" x14ac:dyDescent="0.25">
      <c r="A29" s="2">
        <f t="shared" si="0"/>
        <v>0.91666666666666674</v>
      </c>
      <c r="B29" s="2">
        <f>C29 + (12/24)</f>
        <v>0.83333333333333337</v>
      </c>
      <c r="C29" s="2">
        <f>D29 - (6/24)</f>
        <v>0.33333333333333337</v>
      </c>
      <c r="D29" s="12">
        <v>0.58333333333333337</v>
      </c>
      <c r="E29" s="14"/>
      <c r="F29" s="21" t="s">
        <v>3</v>
      </c>
      <c r="G29" s="16"/>
      <c r="H29" s="22"/>
      <c r="I29" s="17"/>
      <c r="J29" s="15"/>
    </row>
    <row r="30" spans="1:10" ht="18" thickBot="1" x14ac:dyDescent="0.25">
      <c r="A30" s="2">
        <f t="shared" si="0"/>
        <v>0.9375</v>
      </c>
      <c r="B30" s="2">
        <f t="shared" si="1"/>
        <v>0.85416666666666663</v>
      </c>
      <c r="C30" s="2">
        <f t="shared" si="2"/>
        <v>0.35416666666666663</v>
      </c>
      <c r="D30" s="12">
        <v>0.60416666666666663</v>
      </c>
      <c r="E30" s="14"/>
      <c r="F30" s="14"/>
      <c r="G30" s="14"/>
      <c r="H30" s="23" t="s">
        <v>14</v>
      </c>
      <c r="I30" s="17"/>
      <c r="J30" s="15"/>
    </row>
    <row r="31" spans="1:10" ht="18" thickBot="1" x14ac:dyDescent="0.25">
      <c r="A31" s="2">
        <f t="shared" si="0"/>
        <v>0.94791666666666674</v>
      </c>
      <c r="B31" s="2">
        <f t="shared" si="1"/>
        <v>0.86458333333333337</v>
      </c>
      <c r="C31" s="2">
        <f t="shared" si="2"/>
        <v>0.36458333333333337</v>
      </c>
      <c r="D31" s="12">
        <v>0.61458333333333337</v>
      </c>
      <c r="E31" s="14"/>
      <c r="F31" s="14"/>
      <c r="G31" s="14"/>
      <c r="H31" s="24"/>
      <c r="I31" s="4" t="s">
        <v>27</v>
      </c>
      <c r="J31" s="15"/>
    </row>
    <row r="32" spans="1:10" ht="35" thickBot="1" x14ac:dyDescent="0.25">
      <c r="A32" s="2">
        <f t="shared" si="0"/>
        <v>0.95138888888888895</v>
      </c>
      <c r="B32" s="2">
        <f t="shared" si="1"/>
        <v>0.86805555555555558</v>
      </c>
      <c r="C32" s="2">
        <f t="shared" si="2"/>
        <v>0.36805555555555558</v>
      </c>
      <c r="D32" s="12">
        <v>0.61805555555555558</v>
      </c>
      <c r="E32" s="14"/>
      <c r="F32" s="14"/>
      <c r="G32" s="14"/>
      <c r="H32" s="23" t="s">
        <v>15</v>
      </c>
      <c r="I32" s="17"/>
      <c r="J32" s="15"/>
    </row>
    <row r="33" spans="1:10" ht="18" thickBot="1" x14ac:dyDescent="0.25">
      <c r="A33" s="2">
        <f t="shared" si="0"/>
        <v>0.95833333333333337</v>
      </c>
      <c r="B33" s="2">
        <f t="shared" si="1"/>
        <v>0.875</v>
      </c>
      <c r="C33" s="2">
        <f t="shared" si="2"/>
        <v>0.375</v>
      </c>
      <c r="D33" s="18">
        <v>0.625</v>
      </c>
      <c r="E33" s="15"/>
      <c r="F33" s="15"/>
      <c r="G33" s="15"/>
      <c r="H33" s="23" t="s">
        <v>16</v>
      </c>
      <c r="I33" s="17"/>
      <c r="J33" s="15"/>
    </row>
    <row r="34" spans="1:10" ht="52" thickBot="1" x14ac:dyDescent="0.25">
      <c r="A34" s="2">
        <f t="shared" si="0"/>
        <v>1</v>
      </c>
      <c r="B34" s="2">
        <f t="shared" si="1"/>
        <v>0.91666666666666663</v>
      </c>
      <c r="C34" s="2">
        <f t="shared" si="2"/>
        <v>0.41666666666666663</v>
      </c>
      <c r="D34" s="18">
        <v>0.66666666666666663</v>
      </c>
      <c r="E34" s="15"/>
      <c r="F34" s="15"/>
      <c r="G34" s="19"/>
      <c r="H34" s="23" t="s">
        <v>17</v>
      </c>
      <c r="I34" s="8" t="s">
        <v>28</v>
      </c>
      <c r="J34" s="15"/>
    </row>
    <row r="35" spans="1:10" ht="18" thickBot="1" x14ac:dyDescent="0.25">
      <c r="A35" s="2">
        <f t="shared" si="0"/>
        <v>1.0520833333333333</v>
      </c>
      <c r="B35" s="2">
        <f t="shared" si="1"/>
        <v>0.96875</v>
      </c>
      <c r="C35" s="2">
        <f t="shared" si="2"/>
        <v>0.46875</v>
      </c>
      <c r="D35" s="18">
        <v>0.71875</v>
      </c>
      <c r="E35" s="15"/>
      <c r="F35" s="15"/>
      <c r="G35" s="15"/>
      <c r="H35" s="23" t="s">
        <v>18</v>
      </c>
      <c r="I35" s="17"/>
      <c r="J35" s="15"/>
    </row>
    <row r="36" spans="1:10" ht="17" thickBot="1" x14ac:dyDescent="0.25">
      <c r="A36" s="2">
        <f t="shared" si="0"/>
        <v>1.0625</v>
      </c>
      <c r="B36" s="2">
        <f t="shared" si="1"/>
        <v>0.97916666666666663</v>
      </c>
      <c r="C36" s="2">
        <f t="shared" si="2"/>
        <v>0.47916666666666663</v>
      </c>
      <c r="D36" s="18">
        <v>0.72916666666666663</v>
      </c>
      <c r="E36" s="15"/>
      <c r="F36" s="15"/>
      <c r="G36" s="15"/>
      <c r="H36" s="24"/>
      <c r="I36" s="7" t="s">
        <v>29</v>
      </c>
      <c r="J36" s="15"/>
    </row>
    <row r="37" spans="1:10" ht="35" thickBot="1" x14ac:dyDescent="0.25">
      <c r="A37" s="2">
        <f t="shared" si="0"/>
        <v>1.0833333333333333</v>
      </c>
      <c r="B37" s="2">
        <f>C37 + (12/24)</f>
        <v>1</v>
      </c>
      <c r="C37" s="2">
        <f>D37 - (6/24)</f>
        <v>0.5</v>
      </c>
      <c r="D37" s="18">
        <v>0.75</v>
      </c>
      <c r="E37" s="15"/>
      <c r="F37" s="15"/>
      <c r="G37" s="15"/>
      <c r="H37" s="24"/>
      <c r="I37" s="1"/>
      <c r="J37" s="3" t="s">
        <v>31</v>
      </c>
    </row>
    <row r="38" spans="1:10" ht="52" thickBot="1" x14ac:dyDescent="0.25">
      <c r="A38" s="2">
        <f t="shared" si="0"/>
        <v>1.125</v>
      </c>
      <c r="B38" s="2">
        <f t="shared" si="1"/>
        <v>1.0416666666666667</v>
      </c>
      <c r="C38" s="2">
        <f t="shared" si="2"/>
        <v>0.54166666666666674</v>
      </c>
      <c r="D38" s="18">
        <v>0.79166666666666674</v>
      </c>
      <c r="E38" s="15"/>
      <c r="F38" s="15"/>
      <c r="G38" s="15"/>
      <c r="H38" s="23" t="s">
        <v>19</v>
      </c>
      <c r="I38" s="15"/>
      <c r="J38" s="25" t="s">
        <v>51</v>
      </c>
    </row>
    <row r="39" spans="1:10" ht="52" thickBot="1" x14ac:dyDescent="0.25">
      <c r="A39" s="2">
        <f t="shared" si="0"/>
        <v>1.1388888888888888</v>
      </c>
      <c r="B39" s="2">
        <f t="shared" si="1"/>
        <v>1.0555555555555556</v>
      </c>
      <c r="C39" s="2">
        <f t="shared" si="2"/>
        <v>0.55555555555555558</v>
      </c>
      <c r="D39" s="18">
        <v>0.80555555555555558</v>
      </c>
      <c r="E39" s="15"/>
      <c r="F39" s="15"/>
      <c r="G39" s="15"/>
      <c r="H39" s="24"/>
      <c r="I39" s="15"/>
      <c r="J39" s="26" t="s">
        <v>52</v>
      </c>
    </row>
    <row r="40" spans="1:10" ht="52" thickBot="1" x14ac:dyDescent="0.25">
      <c r="A40" s="2">
        <f t="shared" si="0"/>
        <v>1.1458333333333333</v>
      </c>
      <c r="B40" s="2">
        <f t="shared" si="1"/>
        <v>1.0625</v>
      </c>
      <c r="C40" s="2">
        <f t="shared" si="2"/>
        <v>0.5625</v>
      </c>
      <c r="D40" s="18">
        <v>0.8125</v>
      </c>
      <c r="E40" s="15"/>
      <c r="F40" s="15"/>
      <c r="G40" s="15"/>
      <c r="H40" s="24"/>
      <c r="I40" s="15"/>
      <c r="J40" s="25" t="s">
        <v>53</v>
      </c>
    </row>
    <row r="41" spans="1:10" ht="69" thickBot="1" x14ac:dyDescent="0.25">
      <c r="A41" s="2">
        <f t="shared" si="0"/>
        <v>1.1597222222222221</v>
      </c>
      <c r="B41" s="2">
        <f t="shared" si="1"/>
        <v>1.0763888888888888</v>
      </c>
      <c r="C41" s="2">
        <f t="shared" si="2"/>
        <v>0.57638888888888884</v>
      </c>
      <c r="D41" s="18">
        <v>0.82638888888888884</v>
      </c>
      <c r="E41" s="15"/>
      <c r="F41" s="15"/>
      <c r="G41" s="15"/>
      <c r="H41" s="24"/>
      <c r="I41" s="15"/>
      <c r="J41" s="25" t="s">
        <v>54</v>
      </c>
    </row>
    <row r="42" spans="1:10" ht="35" thickBot="1" x14ac:dyDescent="0.25">
      <c r="A42" s="2">
        <f t="shared" si="0"/>
        <v>1.1666666666666665</v>
      </c>
      <c r="B42" s="2">
        <f t="shared" si="1"/>
        <v>1.0833333333333333</v>
      </c>
      <c r="C42" s="2">
        <f>D42 - (6/24)</f>
        <v>0.58333333333333326</v>
      </c>
      <c r="D42" s="18">
        <v>0.83333333333333326</v>
      </c>
      <c r="E42" s="15"/>
      <c r="F42" s="15"/>
      <c r="G42" s="15"/>
      <c r="H42" s="23" t="s">
        <v>20</v>
      </c>
      <c r="I42" s="15"/>
      <c r="J42" s="23" t="s">
        <v>32</v>
      </c>
    </row>
    <row r="43" spans="1:10" ht="18" thickBot="1" x14ac:dyDescent="0.25">
      <c r="A43" s="2">
        <f t="shared" si="0"/>
        <v>1.2083333333333333</v>
      </c>
      <c r="B43" s="2">
        <f t="shared" si="1"/>
        <v>1.125</v>
      </c>
      <c r="C43" s="2">
        <f t="shared" si="2"/>
        <v>0.625</v>
      </c>
      <c r="D43" s="18">
        <v>0.875</v>
      </c>
      <c r="E43" s="15"/>
      <c r="F43" s="15"/>
      <c r="G43" s="15"/>
      <c r="H43" s="23" t="s">
        <v>21</v>
      </c>
      <c r="I43" s="15"/>
      <c r="J43" s="27"/>
    </row>
    <row r="44" spans="1:10" ht="18" thickBot="1" x14ac:dyDescent="0.25">
      <c r="A44" s="2">
        <f t="shared" si="0"/>
        <v>1.2430555555555556</v>
      </c>
      <c r="B44" s="2">
        <f t="shared" si="1"/>
        <v>1.1597222222222223</v>
      </c>
      <c r="C44" s="2">
        <f t="shared" si="2"/>
        <v>0.65972222222222232</v>
      </c>
      <c r="D44" s="18">
        <v>0.90972222222222232</v>
      </c>
      <c r="E44" s="15"/>
      <c r="F44" s="15"/>
      <c r="G44" s="15"/>
      <c r="H44" s="23" t="s">
        <v>22</v>
      </c>
      <c r="I44" s="15"/>
      <c r="J44" s="15"/>
    </row>
  </sheetData>
  <hyperlinks>
    <hyperlink ref="I28" r:id="rId1" location="hess" display="https://cps-vo.org/group/SDSS_Energy/program - hess" xr:uid="{6FF57D19-11FD-434B-93BA-7766BEAFABEA}"/>
    <hyperlink ref="I34" r:id="rId2" location="panel" display="https://cps-vo.org/group/SDSS_Energy/program - panel" xr:uid="{74D9F892-E197-D347-BF51-DCEC93F1083A}"/>
    <hyperlink ref="J2" r:id="rId3" xr:uid="{59720BF5-FEFB-274D-8EE7-1BB69A25A155}"/>
    <hyperlink ref="G2" r:id="rId4" xr:uid="{727DE807-7234-3E42-AA28-E8FEA0B7C264}"/>
    <hyperlink ref="F2" r:id="rId5" xr:uid="{EF1929DD-04C5-F049-B5CA-02B92E0C50E4}"/>
    <hyperlink ref="H2" r:id="rId6" xr:uid="{9FB9BB20-176F-0444-8638-CBAB481FC87C}"/>
    <hyperlink ref="I2" r:id="rId7" xr:uid="{B74783C7-FEDD-6043-A339-6942C844C8DD}"/>
    <hyperlink ref="E2" r:id="rId8" xr:uid="{28C241A0-B986-6F48-A2E1-4F9CE5ED7BD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2022-06-25T22:44:12Z</dcterms:created>
  <dcterms:modified xsi:type="dcterms:W3CDTF">2022-06-27T14:45:01Z</dcterms:modified>
</cp:coreProperties>
</file>